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evis" sheetId="1" state="visible" r:id="rId1"/>
    <sheet name="Taux" sheetId="2" state="hidden" r:id="rId2"/>
    <sheet name="Mode d'emploi" sheetId="3" state="visible" r:id="rId3"/>
  </sheets>
  <definedNames/>
  <calcPr calcId="124519" fullCalcOnLoad="1"/>
</workbook>
</file>

<file path=xl/styles.xml><?xml version="1.0" encoding="utf-8"?>
<styleSheet xmlns="http://schemas.openxmlformats.org/spreadsheetml/2006/main">
  <numFmts count="2">
    <numFmt numFmtId="164" formatCode="dd/mm/yyyy"/>
    <numFmt numFmtId="165" formatCode="#,##0.00 €"/>
  </numFmts>
  <fonts count="9">
    <font>
      <name val="Calibri"/>
      <family val="2"/>
      <color theme="1"/>
      <sz val="11"/>
      <scheme val="minor"/>
    </font>
    <font>
      <name val="Calibri"/>
      <b val="1"/>
      <color rgb="00C2410C"/>
      <sz val="22"/>
    </font>
    <font>
      <name val="Calibri"/>
      <b val="1"/>
      <color rgb="0055606B"/>
      <sz val="10"/>
    </font>
    <font>
      <name val="Calibri"/>
      <i val="1"/>
      <color rgb="0055606B"/>
      <sz val="9"/>
    </font>
    <font>
      <name val="Calibri"/>
      <b val="1"/>
      <color rgb="00FFFFFF"/>
      <sz val="10"/>
    </font>
    <font>
      <b val="1"/>
    </font>
    <font/>
    <font>
      <color rgb="00343A40"/>
      <sz val="8"/>
    </font>
    <font>
      <name val="Calibri"/>
      <b val="1"/>
      <color rgb="001A1D23"/>
      <sz val="18"/>
    </font>
  </fonts>
  <fills count="4">
    <fill>
      <patternFill/>
    </fill>
    <fill>
      <patternFill patternType="gray125"/>
    </fill>
    <fill>
      <patternFill patternType="solid">
        <fgColor rgb="00FFF4EC"/>
      </patternFill>
    </fill>
    <fill>
      <patternFill patternType="solid">
        <fgColor rgb="00C2410C"/>
      </patternFill>
    </fill>
  </fills>
  <borders count="6">
    <border>
      <left/>
      <right/>
      <top/>
      <bottom/>
      <diagonal/>
    </border>
    <border>
      <left style="thin">
        <color rgb="00C9CED6"/>
      </left>
      <right style="thin">
        <color rgb="00C9CED6"/>
      </right>
      <top style="thin">
        <color rgb="00C9CED6"/>
      </top>
      <bottom style="thin">
        <color rgb="00C9CED6"/>
      </bottom>
    </border>
    <border>
      <left/>
      <right/>
      <top style="thin">
        <color rgb="00C9CED6"/>
      </top>
      <bottom/>
      <diagonal/>
    </border>
    <border>
      <left/>
      <right style="thin">
        <color rgb="00C9CED6"/>
      </right>
      <top style="thin">
        <color rgb="00C9CED6"/>
      </top>
      <bottom/>
      <diagonal/>
    </border>
    <border>
      <left/>
      <right/>
      <top style="thin">
        <color rgb="00C9CED6"/>
      </top>
      <bottom style="thin">
        <color rgb="00C9CED6"/>
      </bottom>
      <diagonal/>
    </border>
    <border>
      <left/>
      <right style="thin">
        <color rgb="00C9CED6"/>
      </right>
      <top style="thin">
        <color rgb="00C9CED6"/>
      </top>
      <bottom style="thin">
        <color rgb="00C9CED6"/>
      </bottom>
      <diagonal/>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applyAlignment="1" pivotButton="0" quotePrefix="0" xfId="0">
      <alignment horizontal="left" vertical="center" wrapText="1"/>
    </xf>
    <xf numFmtId="0" fontId="0" fillId="2" borderId="1" applyAlignment="1" pivotButton="0" quotePrefix="0" xfId="0">
      <alignment horizontal="left" vertical="center" wrapText="1"/>
    </xf>
    <xf numFmtId="0" fontId="0" fillId="0" borderId="4" pivotButton="0" quotePrefix="0" xfId="0"/>
    <xf numFmtId="0" fontId="0" fillId="0" borderId="5" pivotButton="0" quotePrefix="0" xfId="0"/>
    <xf numFmtId="0" fontId="2" fillId="0" borderId="0" pivotButton="0" quotePrefix="0" xfId="0"/>
    <xf numFmtId="0" fontId="0" fillId="2" borderId="1" pivotButton="0" quotePrefix="0" xfId="0"/>
    <xf numFmtId="164" fontId="0" fillId="2" borderId="1" applyAlignment="1" pivotButton="0" quotePrefix="0" xfId="0">
      <alignment horizontal="left" vertical="center" wrapText="1"/>
    </xf>
    <xf numFmtId="0" fontId="3" fillId="0" borderId="0" applyAlignment="1" pivotButton="0" quotePrefix="0" xfId="0">
      <alignment horizontal="left" vertical="center" wrapText="1"/>
    </xf>
    <xf numFmtId="0" fontId="4" fillId="3" borderId="1" applyAlignment="1" pivotButton="0" quotePrefix="0" xfId="0">
      <alignment horizontal="center" vertical="center" wrapText="1"/>
    </xf>
    <xf numFmtId="165" fontId="0" fillId="2" borderId="1" pivotButton="0" quotePrefix="0" xfId="0"/>
    <xf numFmtId="9" fontId="0" fillId="2" borderId="1" pivotButton="0" quotePrefix="0" xfId="0"/>
    <xf numFmtId="165" fontId="0" fillId="0" borderId="1" pivotButton="0" quotePrefix="0" xfId="0"/>
    <xf numFmtId="0" fontId="5" fillId="0" borderId="0" pivotButton="0" quotePrefix="0" xfId="0"/>
    <xf numFmtId="165" fontId="5" fillId="0" borderId="1" pivotButton="0" quotePrefix="0" xfId="0"/>
    <xf numFmtId="0" fontId="0" fillId="2" borderId="1" applyAlignment="1" pivotButton="0" quotePrefix="0" xfId="0">
      <alignment vertical="top" wrapText="1"/>
    </xf>
    <xf numFmtId="165" fontId="6" fillId="0" borderId="1" pivotButton="0" quotePrefix="0" xfId="0"/>
    <xf numFmtId="0" fontId="7" fillId="0" borderId="0" applyAlignment="1" pivotButton="0" quotePrefix="0" xfId="0">
      <alignment vertical="top" wrapText="1"/>
    </xf>
    <xf numFmtId="0" fontId="0" fillId="0" borderId="1" pivotButton="0" quotePrefix="0" xfId="0"/>
    <xf numFmtId="9" fontId="0" fillId="0" borderId="0" pivotButton="0" quotePrefix="0" xfId="0"/>
    <xf numFmtId="0" fontId="8"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9"/>
  <sheetViews>
    <sheetView workbookViewId="0">
      <selection activeCell="A1" sqref="A1"/>
    </sheetView>
  </sheetViews>
  <sheetFormatPr baseColWidth="8" defaultRowHeight="15"/>
  <cols>
    <col width="40" customWidth="1" min="1" max="1"/>
    <col width="10" customWidth="1" min="2" max="2"/>
    <col width="8" customWidth="1" min="3" max="3"/>
    <col width="14" customWidth="1" min="4" max="4"/>
    <col width="9" customWidth="1" min="5" max="5"/>
    <col width="14" customWidth="1" min="6" max="6"/>
    <col width="13" customWidth="1" min="7" max="7"/>
  </cols>
  <sheetData>
    <row r="1">
      <c r="A1" s="1" t="inlineStr">
        <is>
          <t>DEVIS</t>
        </is>
      </c>
    </row>
    <row r="3">
      <c r="A3" s="2" t="inlineStr">
        <is>
          <t>Entreprise</t>
        </is>
      </c>
      <c r="B3" s="3" t="n"/>
      <c r="C3" s="4" t="n"/>
      <c r="D3" s="5" t="n"/>
      <c r="E3" s="6" t="inlineStr">
        <is>
          <t>Client</t>
        </is>
      </c>
      <c r="F3" s="7" t="n"/>
      <c r="G3" s="5" t="n"/>
    </row>
    <row r="4">
      <c r="A4" s="2" t="inlineStr">
        <is>
          <t>Adresse</t>
        </is>
      </c>
      <c r="B4" s="3" t="n"/>
      <c r="C4" s="4" t="n"/>
      <c r="D4" s="5" t="n"/>
      <c r="E4" s="6" t="inlineStr">
        <is>
          <t>Adresse du client</t>
        </is>
      </c>
      <c r="F4" s="7" t="n"/>
      <c r="G4" s="5" t="n"/>
    </row>
    <row r="5">
      <c r="A5" s="2" t="inlineStr">
        <is>
          <t>N° d’entreprise (TVA BE)</t>
        </is>
      </c>
      <c r="B5" s="3" t="n"/>
      <c r="C5" s="4" t="n"/>
      <c r="D5" s="5" t="n"/>
      <c r="E5" s="6" t="inlineStr">
        <is>
          <t>N° TVA du client (entreprise)</t>
        </is>
      </c>
      <c r="F5" s="7" t="n"/>
      <c r="G5" s="5" t="n"/>
    </row>
    <row r="6">
      <c r="A6" s="2" t="inlineStr">
        <is>
          <t>Téléphone et e-mail</t>
        </is>
      </c>
      <c r="B6" s="3" t="n"/>
      <c r="C6" s="4" t="n"/>
      <c r="D6" s="5" t="n"/>
      <c r="E6" s="6" t="inlineStr">
        <is>
          <t>Adresse du chantier</t>
        </is>
      </c>
      <c r="F6" s="7" t="n"/>
      <c r="G6" s="5" t="n"/>
    </row>
    <row r="7">
      <c r="A7" s="2" t="inlineStr">
        <is>
          <t>IBAN</t>
        </is>
      </c>
      <c r="B7" s="3" t="n"/>
      <c r="C7" s="4" t="n"/>
      <c r="D7" s="5" t="n"/>
    </row>
    <row r="9">
      <c r="A9" s="2" t="inlineStr">
        <is>
          <t>Devis n°</t>
        </is>
      </c>
      <c r="B9" s="3" t="n"/>
      <c r="E9" s="2" t="inlineStr">
        <is>
          <t>Objet</t>
        </is>
      </c>
      <c r="F9" s="3" t="n"/>
      <c r="G9" s="5" t="n"/>
    </row>
    <row r="10">
      <c r="A10" s="2" t="inlineStr">
        <is>
          <t>Date</t>
        </is>
      </c>
      <c r="B10" s="8">
        <f>TODAY()</f>
        <v/>
      </c>
      <c r="E10" s="2" t="inlineStr">
        <is>
          <t>Autoliquidation</t>
        </is>
      </c>
      <c r="F10" s="3" t="inlineStr">
        <is>
          <t>Non</t>
        </is>
      </c>
      <c r="G10" s="9" t="inlineStr">
        <is>
          <t>Oui : travaux immobiliers pour une entreprise assujettie</t>
        </is>
      </c>
    </row>
    <row r="11">
      <c r="A11" s="2" t="inlineStr">
        <is>
          <t>Valable jusqu’au</t>
        </is>
      </c>
      <c r="B11" s="8">
        <f>B10+30</f>
        <v/>
      </c>
    </row>
    <row r="13" ht="30" customHeight="1">
      <c r="A13" s="10" t="inlineStr">
        <is>
          <t>Désignation</t>
        </is>
      </c>
      <c r="B13" s="10" t="inlineStr">
        <is>
          <t>Quantité</t>
        </is>
      </c>
      <c r="C13" s="10" t="inlineStr">
        <is>
          <t>Unité</t>
        </is>
      </c>
      <c r="D13" s="10" t="inlineStr">
        <is>
          <t>Prix unitaire HT</t>
        </is>
      </c>
      <c r="E13" s="10" t="inlineStr">
        <is>
          <t>TVA</t>
        </is>
      </c>
      <c r="F13" s="10" t="inlineStr">
        <is>
          <t>Total HT</t>
        </is>
      </c>
      <c r="G13" s="10" t="inlineStr">
        <is>
          <t>TVA (€)</t>
        </is>
      </c>
    </row>
    <row r="14">
      <c r="A14" s="3" t="n"/>
      <c r="B14" s="7" t="n"/>
      <c r="C14" s="7" t="n"/>
      <c r="D14" s="11" t="n"/>
      <c r="E14" s="12" t="n">
        <v>0.21</v>
      </c>
      <c r="F14" s="13">
        <f>IF(OR(B14="",D14=""),"",ROUND(B14*D14,2))</f>
        <v/>
      </c>
      <c r="G14" s="13">
        <f>IF(F14="","",IF($F$10="Oui",0,ROUND(F14*N(E14),2)))</f>
        <v/>
      </c>
    </row>
    <row r="15">
      <c r="A15" s="3" t="n"/>
      <c r="B15" s="7" t="n"/>
      <c r="C15" s="7" t="n"/>
      <c r="D15" s="11" t="n"/>
      <c r="E15" s="12" t="n"/>
      <c r="F15" s="13">
        <f>IF(OR(B15="",D15=""),"",ROUND(B15*D15,2))</f>
        <v/>
      </c>
      <c r="G15" s="13">
        <f>IF(F15="","",IF($F$10="Oui",0,ROUND(F15*N(E15),2)))</f>
        <v/>
      </c>
    </row>
    <row r="16">
      <c r="A16" s="3" t="n"/>
      <c r="B16" s="7" t="n"/>
      <c r="C16" s="7" t="n"/>
      <c r="D16" s="11" t="n"/>
      <c r="E16" s="12" t="n"/>
      <c r="F16" s="13">
        <f>IF(OR(B16="",D16=""),"",ROUND(B16*D16,2))</f>
        <v/>
      </c>
      <c r="G16" s="13">
        <f>IF(F16="","",IF($F$10="Oui",0,ROUND(F16*N(E16),2)))</f>
        <v/>
      </c>
    </row>
    <row r="17">
      <c r="A17" s="3" t="n"/>
      <c r="B17" s="7" t="n"/>
      <c r="C17" s="7" t="n"/>
      <c r="D17" s="11" t="n"/>
      <c r="E17" s="12" t="n"/>
      <c r="F17" s="13">
        <f>IF(OR(B17="",D17=""),"",ROUND(B17*D17,2))</f>
        <v/>
      </c>
      <c r="G17" s="13">
        <f>IF(F17="","",IF($F$10="Oui",0,ROUND(F17*N(E17),2)))</f>
        <v/>
      </c>
    </row>
    <row r="18">
      <c r="A18" s="3" t="n"/>
      <c r="B18" s="7" t="n"/>
      <c r="C18" s="7" t="n"/>
      <c r="D18" s="11" t="n"/>
      <c r="E18" s="12" t="n"/>
      <c r="F18" s="13">
        <f>IF(OR(B18="",D18=""),"",ROUND(B18*D18,2))</f>
        <v/>
      </c>
      <c r="G18" s="13">
        <f>IF(F18="","",IF($F$10="Oui",0,ROUND(F18*N(E18),2)))</f>
        <v/>
      </c>
    </row>
    <row r="19">
      <c r="A19" s="3" t="n"/>
      <c r="B19" s="7" t="n"/>
      <c r="C19" s="7" t="n"/>
      <c r="D19" s="11" t="n"/>
      <c r="E19" s="12" t="n"/>
      <c r="F19" s="13">
        <f>IF(OR(B19="",D19=""),"",ROUND(B19*D19,2))</f>
        <v/>
      </c>
      <c r="G19" s="13">
        <f>IF(F19="","",IF($F$10="Oui",0,ROUND(F19*N(E19),2)))</f>
        <v/>
      </c>
    </row>
    <row r="20">
      <c r="A20" s="3" t="n"/>
      <c r="B20" s="7" t="n"/>
      <c r="C20" s="7" t="n"/>
      <c r="D20" s="11" t="n"/>
      <c r="E20" s="12" t="n"/>
      <c r="F20" s="13">
        <f>IF(OR(B20="",D20=""),"",ROUND(B20*D20,2))</f>
        <v/>
      </c>
      <c r="G20" s="13">
        <f>IF(F20="","",IF($F$10="Oui",0,ROUND(F20*N(E20),2)))</f>
        <v/>
      </c>
    </row>
    <row r="21">
      <c r="A21" s="3" t="n"/>
      <c r="B21" s="7" t="n"/>
      <c r="C21" s="7" t="n"/>
      <c r="D21" s="11" t="n"/>
      <c r="E21" s="12" t="n"/>
      <c r="F21" s="13">
        <f>IF(OR(B21="",D21=""),"",ROUND(B21*D21,2))</f>
        <v/>
      </c>
      <c r="G21" s="13">
        <f>IF(F21="","",IF($F$10="Oui",0,ROUND(F21*N(E21),2)))</f>
        <v/>
      </c>
    </row>
    <row r="22">
      <c r="A22" s="3" t="n"/>
      <c r="B22" s="7" t="n"/>
      <c r="C22" s="7" t="n"/>
      <c r="D22" s="11" t="n"/>
      <c r="E22" s="12" t="n"/>
      <c r="F22" s="13">
        <f>IF(OR(B22="",D22=""),"",ROUND(B22*D22,2))</f>
        <v/>
      </c>
      <c r="G22" s="13">
        <f>IF(F22="","",IF($F$10="Oui",0,ROUND(F22*N(E22),2)))</f>
        <v/>
      </c>
    </row>
    <row r="23">
      <c r="A23" s="3" t="n"/>
      <c r="B23" s="7" t="n"/>
      <c r="C23" s="7" t="n"/>
      <c r="D23" s="11" t="n"/>
      <c r="E23" s="12" t="n"/>
      <c r="F23" s="13">
        <f>IF(OR(B23="",D23=""),"",ROUND(B23*D23,2))</f>
        <v/>
      </c>
      <c r="G23" s="13">
        <f>IF(F23="","",IF($F$10="Oui",0,ROUND(F23*N(E23),2)))</f>
        <v/>
      </c>
    </row>
    <row r="24">
      <c r="A24" s="3" t="n"/>
      <c r="B24" s="7" t="n"/>
      <c r="C24" s="7" t="n"/>
      <c r="D24" s="11" t="n"/>
      <c r="E24" s="12" t="n"/>
      <c r="F24" s="13">
        <f>IF(OR(B24="",D24=""),"",ROUND(B24*D24,2))</f>
        <v/>
      </c>
      <c r="G24" s="13">
        <f>IF(F24="","",IF($F$10="Oui",0,ROUND(F24*N(E24),2)))</f>
        <v/>
      </c>
    </row>
    <row r="25">
      <c r="A25" s="3" t="n"/>
      <c r="B25" s="7" t="n"/>
      <c r="C25" s="7" t="n"/>
      <c r="D25" s="11" t="n"/>
      <c r="E25" s="12" t="n"/>
      <c r="F25" s="13">
        <f>IF(OR(B25="",D25=""),"",ROUND(B25*D25,2))</f>
        <v/>
      </c>
      <c r="G25" s="13">
        <f>IF(F25="","",IF($F$10="Oui",0,ROUND(F25*N(E25),2)))</f>
        <v/>
      </c>
    </row>
    <row r="26">
      <c r="A26" s="3" t="n"/>
      <c r="B26" s="7" t="n"/>
      <c r="C26" s="7" t="n"/>
      <c r="D26" s="11" t="n"/>
      <c r="E26" s="12" t="n"/>
      <c r="F26" s="13">
        <f>IF(OR(B26="",D26=""),"",ROUND(B26*D26,2))</f>
        <v/>
      </c>
      <c r="G26" s="13">
        <f>IF(F26="","",IF($F$10="Oui",0,ROUND(F26*N(E26),2)))</f>
        <v/>
      </c>
    </row>
    <row r="27">
      <c r="A27" s="3" t="n"/>
      <c r="B27" s="7" t="n"/>
      <c r="C27" s="7" t="n"/>
      <c r="D27" s="11" t="n"/>
      <c r="E27" s="12" t="n"/>
      <c r="F27" s="13">
        <f>IF(OR(B27="",D27=""),"",ROUND(B27*D27,2))</f>
        <v/>
      </c>
      <c r="G27" s="13">
        <f>IF(F27="","",IF($F$10="Oui",0,ROUND(F27*N(E27),2)))</f>
        <v/>
      </c>
    </row>
    <row r="28">
      <c r="A28" s="3" t="n"/>
      <c r="B28" s="7" t="n"/>
      <c r="C28" s="7" t="n"/>
      <c r="D28" s="11" t="n"/>
      <c r="E28" s="12" t="n"/>
      <c r="F28" s="13">
        <f>IF(OR(B28="",D28=""),"",ROUND(B28*D28,2))</f>
        <v/>
      </c>
      <c r="G28" s="13">
        <f>IF(F28="","",IF($F$10="Oui",0,ROUND(F28*N(E28),2)))</f>
        <v/>
      </c>
    </row>
    <row r="29">
      <c r="A29" s="3" t="n"/>
      <c r="B29" s="7" t="n"/>
      <c r="C29" s="7" t="n"/>
      <c r="D29" s="11" t="n"/>
      <c r="E29" s="12" t="n"/>
      <c r="F29" s="13">
        <f>IF(OR(B29="",D29=""),"",ROUND(B29*D29,2))</f>
        <v/>
      </c>
      <c r="G29" s="13">
        <f>IF(F29="","",IF($F$10="Oui",0,ROUND(F29*N(E29),2)))</f>
        <v/>
      </c>
    </row>
    <row r="31">
      <c r="A31" s="6" t="inlineStr">
        <is>
          <t>Conditions (acompte, délai, paiement)</t>
        </is>
      </c>
      <c r="D31" s="14" t="inlineStr">
        <is>
          <t>Total HT</t>
        </is>
      </c>
      <c r="F31" s="15">
        <f>SUM(F14:F29)</f>
        <v/>
      </c>
    </row>
    <row r="32">
      <c r="A32" s="16" t="inlineStr">
        <is>
          <t>Acompte de 30 % à la commande. Solde à la fin des travaux, à 15 jours.</t>
        </is>
      </c>
      <c r="D32" s="14" t="inlineStr">
        <is>
          <t>TVA 21 %</t>
        </is>
      </c>
      <c r="F32" s="17">
        <f>IF($F$10="Oui",0,SUMIF(E14:E29,0.21,G14:G29))</f>
        <v/>
      </c>
    </row>
    <row r="33">
      <c r="D33" s="14" t="inlineStr">
        <is>
          <t>TVA 12 %</t>
        </is>
      </c>
      <c r="F33" s="17">
        <f>IF($F$10="Oui",0,SUMIF(E14:E29,0.12,G14:G29))</f>
        <v/>
      </c>
    </row>
    <row r="34">
      <c r="D34" s="14" t="inlineStr">
        <is>
          <t>TVA 6 %</t>
        </is>
      </c>
      <c r="F34" s="17">
        <f>IF($F$10="Oui",0,SUMIF(E14:E29,0.06,G14:G29))</f>
        <v/>
      </c>
    </row>
    <row r="35">
      <c r="D35" s="14" t="inlineStr">
        <is>
          <t>Total TVA comprise</t>
        </is>
      </c>
      <c r="F35" s="15">
        <f>F31+F32+F33+F34</f>
        <v/>
      </c>
    </row>
    <row r="37">
      <c r="A37" s="6" t="inlineStr">
        <is>
          <t>Mentions TVA (à reprendre sur la facture) :</t>
        </is>
      </c>
    </row>
    <row r="38" ht="26" customHeight="1">
      <c r="A38" s="18">
        <f>IF($F$10="Oui",Taux!$B$1,IF(COUNTIF(E14:E29,0.06)&gt;0,Taux!$B$2,""))</f>
        <v/>
      </c>
    </row>
    <row r="39" ht="26" customHeight="1"/>
    <row r="40" ht="26" customHeight="1"/>
    <row r="41" ht="26" customHeight="1"/>
    <row r="43">
      <c r="A43" s="6" t="inlineStr">
        <is>
          <t>Bon pour accord (date et signature du client)</t>
        </is>
      </c>
      <c r="E43" s="6" t="inlineStr">
        <is>
          <t>Pour l’entreprise</t>
        </is>
      </c>
    </row>
    <row r="44">
      <c r="A44" s="19" t="n"/>
      <c r="E44" s="19" t="n"/>
    </row>
    <row r="45"/>
    <row r="46"/>
    <row r="47"/>
    <row r="49">
      <c r="A49" s="9" t="inlineStr">
        <is>
          <t>Modèle gratuit SKILDR · en ligne : devis signé au doigt sur le téléphone, facture d’acompte et finale, numérotation sans trou, communication structurée : skildr.be/outils/devis-facture</t>
        </is>
      </c>
    </row>
  </sheetData>
  <mergeCells count="20">
    <mergeCell ref="F4:G4"/>
    <mergeCell ref="D34:E34"/>
    <mergeCell ref="A44:C47"/>
    <mergeCell ref="F6:G6"/>
    <mergeCell ref="D31:E31"/>
    <mergeCell ref="F3:G3"/>
    <mergeCell ref="F5:G5"/>
    <mergeCell ref="D32:E32"/>
    <mergeCell ref="B6:D6"/>
    <mergeCell ref="A49:G49"/>
    <mergeCell ref="B5:D5"/>
    <mergeCell ref="B4:D4"/>
    <mergeCell ref="E44:G47"/>
    <mergeCell ref="B7:D7"/>
    <mergeCell ref="F9:G9"/>
    <mergeCell ref="B3:D3"/>
    <mergeCell ref="D33:E33"/>
    <mergeCell ref="A38:G41"/>
    <mergeCell ref="A32:C35"/>
    <mergeCell ref="D35:E35"/>
  </mergeCells>
  <dataValidations count="2">
    <dataValidation sqref="F10" showDropDown="0" showInputMessage="0" showErrorMessage="0" allowBlank="0" type="list">
      <formula1>"Oui,Non"</formula1>
    </dataValidation>
    <dataValidation sqref="E14 E15 E16 E17 E18 E19 E20 E21 E22 E23 E24 E25 E26 E27 E28 E29" showDropDown="0" showInputMessage="0" showErrorMessage="0" allowBlank="1" type="list">
      <formula1>Taux!$A$1:$A$4</formula1>
    </dataValidation>
  </dataValidations>
  <pageMargins left="0.75" right="0.75"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s="20" t="n">
        <v>0.21</v>
      </c>
      <c r="B1" t="inlineStr">
        <is>
          <t>Autoliquidation : En l'absence de contestation par écrit, dans un délai d'un mois à compter de la réception de la facture, le client est présumé reconnaître qu'il est un assujetti tenu au dépôt de déclarations périodiques. Si cette condition n'est pas remplie, le client endossera, par rapport à cette condition, la responsabilité quant au paiement de la taxe, des intérêts et des amendes dus.</t>
        </is>
      </c>
    </row>
    <row r="2">
      <c r="A2" s="20" t="n">
        <v>0.12</v>
      </c>
      <c r="B2" t="inlineStr">
        <is>
          <t>Taux de TVA : En l'absence de contestation par écrit, dans un délai d'un mois à compter de la réception de la facture, le client est présumé reconnaître que (1) les travaux sont effectués à un bâtiment d'habitation dont la première occupation a eu lieu au cours d'une année civile qui précède d'au moins dix ans la date de la première facture relative à ces travaux, (2) qu'après l'exécution de ces travaux, l'habitation est utilisée, soit exclusivement soit à titre principal comme logement privé et (3) que ces travaux sont fournis et facturés à un consommateur final. Si au moins une de ces conditions n'est pas remplie, le taux normal de TVA de 21 % sera applicable et le client endossera, par rapport à ces conditions, la responsabilité quant au paiement de la taxe, des intérêts et des amendes dus.</t>
        </is>
      </c>
    </row>
    <row r="3">
      <c r="A3" s="20" t="n">
        <v>0.06</v>
      </c>
    </row>
    <row r="4">
      <c r="A4" s="20"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10" customWidth="1" min="1" max="1"/>
  </cols>
  <sheetData>
    <row r="1">
      <c r="A1" s="21" t="inlineStr">
        <is>
          <t>Mode d'emploi</t>
        </is>
      </c>
    </row>
    <row r="3" ht="32" customHeight="1">
      <c r="A3" s="22" t="inlineStr">
        <is>
          <t>Les cases orange se remplissent : l'entreprise et le client en haut, puis une ligne par poste (désignation, quantité, unité, prix unitaire hors TVA, taux de TVA choisi dans la liste).</t>
        </is>
      </c>
    </row>
    <row r="4" ht="32" customHeight="1">
      <c r="A4" s="22" t="inlineStr">
        <is>
          <t>Les totaux se calculent seuls, par taux de TVA (21 %, 12 %, 6 %). Avec « Oui » dans la case Autoliquidation, la TVA passe à zéro et la mention de l'autoliquidation s'affiche ; une ligne à 6 % fait apparaître la mention du taux réduit, à reprendre sur la facture.</t>
        </is>
      </c>
    </row>
    <row r="5" ht="32" customHeight="1">
      <c r="A5" s="22" t="inlineStr">
        <is>
          <t>Le taux de 6 % vise la rénovation d'un logement privé occupé depuis au moins dix ans ; l'autoliquidation, les travaux immobiliers facturés à une entreprise assujettie qui dépose des déclarations périodiques. En cas de doute, le comptable tranche.</t>
        </is>
      </c>
    </row>
    <row r="6" ht="32" customHeight="1">
      <c r="A6" s="22" t="inlineStr">
        <is>
          <t>Ce modèle sert au devis. Entre entreprises assujetties à la TVA en Belgique, la facture officielle passe par Peppol depuis le 1er janvier 2026.</t>
        </is>
      </c>
    </row>
    <row r="7" ht="32" customHeight="1">
      <c r="A7" s="22" t="inlineStr">
        <is>
          <t>En ligne, l'outil gratuit Devis et factures de SKILDR fait signer le devis au doigt sur le téléphone, en tire la facture d'acompte et la facture finale, numérote sans trou et calcule la communication structurée. skildr.be/outils/devis-facture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2026-11-03T18:05:45Z</dcterms:created>
  <dcterms:modified xsi:type="dcterms:W3CDTF">2026-11-03T18:05:45Z</dcterms:modified>
</cp:coreProperties>
</file>